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2"/>
  </bookViews>
  <sheets>
    <sheet name="сетка 3 класс гр А" sheetId="4" r:id="rId1"/>
    <sheet name="3-ий" sheetId="8" r:id="rId2"/>
    <sheet name="Лист1" sheetId="9" r:id="rId3"/>
  </sheets>
  <calcPr calcId="124519"/>
</workbook>
</file>

<file path=xl/calcChain.xml><?xml version="1.0" encoding="utf-8"?>
<calcChain xmlns="http://schemas.openxmlformats.org/spreadsheetml/2006/main">
  <c r="B13" i="4"/>
  <c r="B12"/>
  <c r="B9"/>
  <c r="B8"/>
  <c r="B5"/>
  <c r="B4"/>
  <c r="F7"/>
  <c r="J10" s="1"/>
  <c r="N18" s="1"/>
  <c r="F14"/>
  <c r="J11" s="1"/>
  <c r="F6"/>
</calcChain>
</file>

<file path=xl/sharedStrings.xml><?xml version="1.0" encoding="utf-8"?>
<sst xmlns="http://schemas.openxmlformats.org/spreadsheetml/2006/main" count="63" uniqueCount="32">
  <si>
    <t>А1</t>
  </si>
  <si>
    <t>Б1</t>
  </si>
  <si>
    <t>А2</t>
  </si>
  <si>
    <t>Гл. судья</t>
  </si>
  <si>
    <t>Белько В.И.</t>
  </si>
  <si>
    <t>Гл. секретарь</t>
  </si>
  <si>
    <t>Шпаковский В.В.</t>
  </si>
  <si>
    <t>Группа Г</t>
  </si>
  <si>
    <t>Номер п.п.</t>
  </si>
  <si>
    <t>Номер участника</t>
  </si>
  <si>
    <t>ФИО</t>
  </si>
  <si>
    <t>Объем двиаотеля</t>
  </si>
  <si>
    <t>1 Ниссан 200 SX</t>
  </si>
  <si>
    <t>Лешук Дмитрий</t>
  </si>
  <si>
    <t>2.0 turbo</t>
  </si>
  <si>
    <t>Откуда</t>
  </si>
  <si>
    <t>Барановичи</t>
  </si>
  <si>
    <t>9 Fiat Купе</t>
  </si>
  <si>
    <t>Журбило Вячеслав</t>
  </si>
  <si>
    <t>Пинск</t>
  </si>
  <si>
    <t>19 Эклипс</t>
  </si>
  <si>
    <t>Гуд Илья</t>
  </si>
  <si>
    <t>Минск</t>
  </si>
  <si>
    <t>22 Эклипс</t>
  </si>
  <si>
    <t>Беляхович Олег</t>
  </si>
  <si>
    <t>Список участников 3 класс</t>
  </si>
  <si>
    <t>30 Форд Сиера</t>
  </si>
  <si>
    <t>Поляков Виталий</t>
  </si>
  <si>
    <t>Могилев</t>
  </si>
  <si>
    <t>х</t>
  </si>
  <si>
    <t>Место</t>
  </si>
  <si>
    <t>Протокол 3 класс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</si>
</sst>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5" fillId="0" borderId="0" xfId="0" applyFont="1"/>
    <xf numFmtId="0" fontId="5" fillId="0" borderId="2" xfId="0" applyFont="1" applyBorder="1"/>
    <xf numFmtId="0" fontId="5" fillId="0" borderId="0" xfId="0" applyFont="1" applyBorder="1"/>
    <xf numFmtId="0" fontId="0" fillId="0" borderId="0" xfId="0" applyFill="1" applyBorder="1"/>
    <xf numFmtId="0" fontId="1" fillId="0" borderId="0" xfId="0" applyFont="1" applyAlignment="1">
      <alignment horizontal="right"/>
    </xf>
    <xf numFmtId="0" fontId="4" fillId="0" borderId="2" xfId="0" applyFont="1" applyBorder="1"/>
    <xf numFmtId="0" fontId="0" fillId="0" borderId="8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/>
    <xf numFmtId="49" fontId="0" fillId="0" borderId="8" xfId="0" applyNumberFormat="1" applyBorder="1"/>
    <xf numFmtId="0" fontId="0" fillId="0" borderId="8" xfId="0" applyFill="1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4" fillId="0" borderId="2" xfId="0" applyNumberFormat="1" applyFont="1" applyBorder="1"/>
    <xf numFmtId="0" fontId="4" fillId="0" borderId="2" xfId="0" applyFont="1" applyFill="1" applyBorder="1"/>
    <xf numFmtId="0" fontId="4" fillId="0" borderId="12" xfId="0" applyFont="1" applyFill="1" applyBorder="1"/>
    <xf numFmtId="49" fontId="4" fillId="0" borderId="12" xfId="0" applyNumberFormat="1" applyFont="1" applyBorder="1"/>
    <xf numFmtId="0" fontId="4" fillId="0" borderId="10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56"/>
  <sheetViews>
    <sheetView zoomScale="60" workbookViewId="0">
      <selection activeCell="J33" sqref="J33"/>
    </sheetView>
  </sheetViews>
  <sheetFormatPr defaultColWidth="2.5703125" defaultRowHeight="12.75"/>
  <cols>
    <col min="1" max="1" width="3.5703125" bestFit="1" customWidth="1"/>
    <col min="2" max="2" width="24.5703125" customWidth="1"/>
    <col min="3" max="3" width="2.7109375" customWidth="1"/>
    <col min="4" max="5" width="2.5703125" customWidth="1"/>
    <col min="6" max="6" width="20" bestFit="1" customWidth="1"/>
    <col min="7" max="9" width="2.7109375" customWidth="1"/>
    <col min="10" max="10" width="20" bestFit="1" customWidth="1"/>
    <col min="11" max="13" width="2.7109375" customWidth="1"/>
    <col min="14" max="14" width="18.140625" bestFit="1" customWidth="1"/>
    <col min="15" max="17" width="2.7109375" hidden="1" customWidth="1"/>
    <col min="18" max="18" width="15.28515625" hidden="1" customWidth="1"/>
    <col min="19" max="21" width="2.7109375" hidden="1" customWidth="1"/>
    <col min="22" max="22" width="15.28515625" hidden="1" customWidth="1"/>
    <col min="23" max="24" width="2.7109375" hidden="1" customWidth="1"/>
    <col min="25" max="25" width="15.28515625" hidden="1" customWidth="1"/>
    <col min="26" max="30" width="2.7109375" customWidth="1"/>
    <col min="31" max="31" width="9.140625" customWidth="1"/>
    <col min="32" max="38" width="2.7109375" customWidth="1"/>
  </cols>
  <sheetData>
    <row r="1" spans="1:28">
      <c r="Y1" s="1"/>
      <c r="AB1" s="2"/>
    </row>
    <row r="2" spans="1:28" ht="21.75" customHeight="1">
      <c r="J2" s="3"/>
      <c r="Y2" s="1"/>
      <c r="AB2" s="2"/>
    </row>
    <row r="3" spans="1:28" ht="21.75" customHeight="1">
      <c r="E3" s="3"/>
      <c r="J3" t="s">
        <v>7</v>
      </c>
      <c r="AB3" s="2"/>
    </row>
    <row r="4" spans="1:28" ht="18">
      <c r="A4" s="4">
        <v>1</v>
      </c>
      <c r="B4" s="12" t="str">
        <f>'3-ий'!B3</f>
        <v>1 Ниссан 200 SX</v>
      </c>
      <c r="C4" s="12">
        <v>1</v>
      </c>
      <c r="D4" s="6"/>
      <c r="Y4" s="1"/>
      <c r="AB4" s="2"/>
    </row>
    <row r="5" spans="1:28" ht="18">
      <c r="A5">
        <v>2</v>
      </c>
      <c r="B5" s="12" t="str">
        <f>'3-ий'!B4</f>
        <v>9 Fiat Купе</v>
      </c>
      <c r="C5" s="12">
        <v>2</v>
      </c>
      <c r="D5" s="8"/>
      <c r="F5" t="s">
        <v>0</v>
      </c>
      <c r="AB5" s="2"/>
    </row>
    <row r="6" spans="1:28" ht="18">
      <c r="B6" s="11"/>
      <c r="C6" s="11"/>
      <c r="D6" s="7"/>
      <c r="E6" s="4"/>
      <c r="F6" s="12" t="str">
        <f>IF(AND(C4&lt;&gt;"",C5&lt;&gt;"",B5&lt;&gt;"Х"),IF(C4&gt;C5,B4,B5),IF(B5="Х",B4,""))</f>
        <v>9 Fiat Купе</v>
      </c>
      <c r="G6" s="12">
        <v>1</v>
      </c>
      <c r="H6" s="6"/>
      <c r="AB6" s="2"/>
    </row>
    <row r="7" spans="1:28" ht="18">
      <c r="B7" s="11"/>
      <c r="C7" s="11"/>
      <c r="D7" s="7"/>
      <c r="F7" s="12" t="str">
        <f>IF(AND(C8&lt;&gt;"",C9&lt;&gt;"",B9&lt;&gt;"Х"),IF(C8&gt;C9,B8,B9),IF(B9="Х",B8,""))</f>
        <v>19 Эклипс</v>
      </c>
      <c r="G7" s="12">
        <v>2</v>
      </c>
      <c r="H7" s="8"/>
      <c r="AB7" s="2"/>
    </row>
    <row r="8" spans="1:28" ht="18">
      <c r="A8" s="9">
        <v>3</v>
      </c>
      <c r="B8" s="12" t="str">
        <f>'3-ий'!B5</f>
        <v>19 Эклипс</v>
      </c>
      <c r="C8" s="12">
        <v>2</v>
      </c>
      <c r="D8" s="9"/>
      <c r="G8" s="1"/>
      <c r="H8" s="7"/>
      <c r="AB8" s="2"/>
    </row>
    <row r="9" spans="1:28" ht="18">
      <c r="A9" s="14">
        <v>4</v>
      </c>
      <c r="B9" s="12" t="str">
        <f>'3-ий'!B6</f>
        <v>22 Эклипс</v>
      </c>
      <c r="C9" s="12">
        <v>0</v>
      </c>
      <c r="H9" s="7"/>
      <c r="J9" t="s">
        <v>1</v>
      </c>
      <c r="AB9" s="2"/>
    </row>
    <row r="10" spans="1:28" ht="18">
      <c r="B10" s="11"/>
      <c r="C10" s="15"/>
      <c r="H10" s="7"/>
      <c r="I10" s="6"/>
      <c r="J10" s="12" t="str">
        <f>IF(AND(G6&lt;&gt;"",G7&lt;&gt;""),IF(G6&gt;G7,F6,F7),"")</f>
        <v>19 Эклипс</v>
      </c>
      <c r="K10" s="12">
        <v>2</v>
      </c>
      <c r="L10" s="6"/>
      <c r="AB10" s="2"/>
    </row>
    <row r="11" spans="1:28" ht="18">
      <c r="B11" s="11"/>
      <c r="C11" s="11"/>
      <c r="H11" s="7"/>
      <c r="J11" s="12" t="str">
        <f>IF(AND(G14&lt;&gt;"",G15&lt;&gt;""),IF(G14&gt;G15,F14,F15),"")</f>
        <v/>
      </c>
      <c r="K11" s="12">
        <v>0</v>
      </c>
      <c r="L11" s="8"/>
      <c r="AB11" s="2"/>
    </row>
    <row r="12" spans="1:28" ht="18">
      <c r="A12" s="4">
        <v>5</v>
      </c>
      <c r="B12" s="12" t="str">
        <f>'3-ий'!B7</f>
        <v>30 Форд Сиера</v>
      </c>
      <c r="C12" s="12"/>
      <c r="D12" s="6"/>
      <c r="H12" s="7"/>
      <c r="K12" s="1"/>
      <c r="L12" s="7"/>
      <c r="AB12" s="2"/>
    </row>
    <row r="13" spans="1:28" ht="18">
      <c r="A13" s="14">
        <v>6</v>
      </c>
      <c r="B13" s="12" t="str">
        <f>'3-ий'!B8</f>
        <v>х</v>
      </c>
      <c r="C13" s="12"/>
      <c r="D13" s="8"/>
      <c r="F13" t="s">
        <v>2</v>
      </c>
      <c r="H13" s="7"/>
      <c r="L13" s="7"/>
      <c r="AB13" s="2"/>
    </row>
    <row r="14" spans="1:28" ht="18">
      <c r="B14" s="11"/>
      <c r="C14" s="15"/>
      <c r="D14" s="2"/>
      <c r="E14" s="5"/>
      <c r="F14" s="12" t="str">
        <f>IF(AND(C12&lt;&gt;"",C13&lt;&gt;"",B13&lt;&gt;"Х"),IF(C12&gt;C13,B12,B13),IF(B13="Х",B12,""))</f>
        <v>30 Форд Сиера</v>
      </c>
      <c r="G14" s="12">
        <v>2</v>
      </c>
      <c r="H14" s="9"/>
      <c r="L14" s="7"/>
      <c r="AB14" s="2"/>
    </row>
    <row r="15" spans="1:28" ht="18">
      <c r="A15" s="2"/>
      <c r="B15" s="13"/>
      <c r="C15" s="13"/>
      <c r="D15" s="2"/>
      <c r="E15" s="2"/>
      <c r="F15" s="13"/>
      <c r="G15" s="13"/>
      <c r="H15" s="2"/>
      <c r="I15" s="2"/>
      <c r="J15" s="2"/>
      <c r="L15" s="7"/>
      <c r="AB15" s="2"/>
    </row>
    <row r="16" spans="1:28" ht="18">
      <c r="A16" s="2"/>
      <c r="B16" s="13"/>
      <c r="C16" s="13"/>
      <c r="D16" s="2"/>
      <c r="E16" s="2"/>
      <c r="F16" s="2"/>
      <c r="G16" s="25"/>
      <c r="H16" s="2"/>
      <c r="I16" s="2"/>
      <c r="J16" s="2"/>
      <c r="L16" s="7"/>
      <c r="AB16" s="2"/>
    </row>
    <row r="17" spans="1:40" ht="18">
      <c r="A17" s="14"/>
      <c r="B17" s="13"/>
      <c r="C17" s="13"/>
      <c r="D17" s="2"/>
      <c r="E17" s="2"/>
      <c r="F17" s="2"/>
      <c r="G17" s="2"/>
      <c r="H17" s="2"/>
      <c r="I17" s="2"/>
      <c r="J17" s="2"/>
      <c r="L17" s="7"/>
      <c r="N17">
        <v>1</v>
      </c>
      <c r="AB17" s="2"/>
    </row>
    <row r="18" spans="1:40" ht="18">
      <c r="A18" s="2"/>
      <c r="B18" s="13"/>
      <c r="C18" s="13"/>
      <c r="D18" s="2"/>
      <c r="E18" s="2"/>
      <c r="F18" s="2"/>
      <c r="G18" s="2"/>
      <c r="H18" s="2"/>
      <c r="I18" s="2"/>
      <c r="J18" s="2"/>
      <c r="K18" s="2"/>
      <c r="L18" s="7"/>
      <c r="M18" s="10"/>
      <c r="N18" s="12" t="str">
        <f>IF(AND(K10&lt;&gt;"",K11&lt;&gt;""),IF(K10&gt;K11,J10,J11),"")</f>
        <v>19 Эклипс</v>
      </c>
      <c r="O18" s="5"/>
      <c r="P18" s="6"/>
      <c r="Q18" s="2"/>
      <c r="AB18" s="2"/>
    </row>
    <row r="19" spans="1:40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7"/>
      <c r="Q19" s="2"/>
      <c r="R19" s="2"/>
      <c r="S19" s="2"/>
      <c r="T19" s="2"/>
      <c r="AB19" s="2"/>
    </row>
    <row r="20" spans="1:40" hidden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7"/>
      <c r="Q20" s="2"/>
      <c r="R20" s="2"/>
      <c r="S20" s="2"/>
      <c r="T20" s="2"/>
      <c r="AB20" s="2"/>
    </row>
    <row r="21" spans="1:40" hidden="1">
      <c r="A21" s="2"/>
      <c r="B21" s="2"/>
      <c r="C21" s="2"/>
      <c r="D21" s="2"/>
      <c r="E21" s="2"/>
      <c r="F21" s="2"/>
      <c r="G21" s="2"/>
      <c r="H21" s="2"/>
      <c r="I21" s="2"/>
      <c r="J21" s="2"/>
      <c r="K21" s="10"/>
      <c r="L21" s="10"/>
      <c r="M21" s="10"/>
      <c r="N21" s="10"/>
      <c r="O21" s="10"/>
      <c r="P21" s="4"/>
      <c r="Q21" s="2"/>
      <c r="R21" s="2"/>
      <c r="S21" s="2"/>
      <c r="T21" s="2"/>
      <c r="Y21" s="1"/>
      <c r="AB21" s="2"/>
    </row>
    <row r="22" spans="1:40" hidden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Y22" s="1"/>
      <c r="AB22" s="2"/>
    </row>
    <row r="23" spans="1:40" hidden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AB23" s="2"/>
    </row>
    <row r="24" spans="1:40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AB24" s="2"/>
    </row>
    <row r="25" spans="1:40" hidden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t="s">
        <v>3</v>
      </c>
      <c r="O25" s="2"/>
      <c r="P25" s="2"/>
      <c r="Q25" s="2"/>
      <c r="S25" s="1" t="s">
        <v>4</v>
      </c>
      <c r="AB25" s="2"/>
    </row>
    <row r="26" spans="1:40" hidden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hidden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t="s">
        <v>5</v>
      </c>
      <c r="O27" s="2"/>
      <c r="P27" s="2"/>
      <c r="Q27" s="2"/>
      <c r="S27" s="1" t="s">
        <v>6</v>
      </c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hidden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</row>
    <row r="34" spans="1:40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</row>
    <row r="35" spans="1:40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</row>
    <row r="36" spans="1:40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AB36" s="2"/>
    </row>
    <row r="37" spans="1:40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AB37" s="2"/>
    </row>
    <row r="38" spans="1:40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AB38" s="2"/>
    </row>
    <row r="39" spans="1:40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AB39" s="2"/>
    </row>
    <row r="40" spans="1: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AB40" s="2"/>
    </row>
    <row r="41" spans="1:40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AB41" s="2"/>
    </row>
    <row r="42" spans="1:40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AB42" s="2"/>
    </row>
    <row r="43" spans="1:40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AB43" s="2"/>
    </row>
    <row r="44" spans="1:40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AB44" s="2"/>
    </row>
    <row r="45" spans="1:40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AB45" s="2"/>
    </row>
    <row r="46" spans="1:40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AB46" s="2"/>
    </row>
    <row r="47" spans="1:40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AB47" s="2"/>
    </row>
    <row r="48" spans="1:40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AB48" s="2"/>
    </row>
    <row r="49" spans="1:28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AB49" s="2"/>
    </row>
    <row r="50" spans="1:28">
      <c r="AB50" s="2"/>
    </row>
    <row r="51" spans="1:28">
      <c r="AB51" s="2"/>
    </row>
    <row r="52" spans="1:28">
      <c r="AB52" s="2"/>
    </row>
    <row r="53" spans="1:28">
      <c r="AB53" s="2"/>
    </row>
    <row r="54" spans="1:28">
      <c r="AB54" s="2"/>
    </row>
    <row r="55" spans="1:28">
      <c r="AB55" s="2"/>
    </row>
    <row r="56" spans="1:28">
      <c r="AB56" s="2"/>
    </row>
  </sheetData>
  <phoneticPr fontId="3" type="noConversion"/>
  <pageMargins left="0.2" right="0.19" top="0.76" bottom="1" header="0.5" footer="0.5"/>
  <pageSetup paperSize="9" scale="68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sqref="A1:F7"/>
    </sheetView>
  </sheetViews>
  <sheetFormatPr defaultRowHeight="12.75"/>
  <cols>
    <col min="1" max="1" width="10.28515625" bestFit="1" customWidth="1"/>
    <col min="2" max="2" width="20.85546875" customWidth="1"/>
    <col min="3" max="3" width="22" customWidth="1"/>
    <col min="4" max="4" width="18.140625" customWidth="1"/>
    <col min="5" max="5" width="18.42578125" customWidth="1"/>
    <col min="6" max="6" width="17.7109375" customWidth="1"/>
  </cols>
  <sheetData>
    <row r="1" spans="1:6" ht="14.25" thickTop="1" thickBot="1">
      <c r="A1" s="24" t="s">
        <v>25</v>
      </c>
      <c r="B1" s="24"/>
      <c r="C1" s="24"/>
      <c r="D1" s="24"/>
      <c r="E1" s="24"/>
      <c r="F1" s="24"/>
    </row>
    <row r="2" spans="1:6" ht="14.25" thickTop="1" thickBot="1">
      <c r="A2" s="17" t="s">
        <v>8</v>
      </c>
      <c r="B2" s="17" t="s">
        <v>9</v>
      </c>
      <c r="C2" s="17" t="s">
        <v>10</v>
      </c>
      <c r="D2" s="17" t="s">
        <v>11</v>
      </c>
      <c r="E2" s="18" t="s">
        <v>15</v>
      </c>
      <c r="F2" s="23" t="s">
        <v>30</v>
      </c>
    </row>
    <row r="3" spans="1:6" ht="16.5" thickTop="1" thickBot="1">
      <c r="A3" s="19">
        <v>1</v>
      </c>
      <c r="B3" s="20" t="s">
        <v>12</v>
      </c>
      <c r="C3" s="20" t="s">
        <v>13</v>
      </c>
      <c r="D3" s="21" t="s">
        <v>14</v>
      </c>
      <c r="E3" s="20" t="s">
        <v>16</v>
      </c>
      <c r="F3" s="20">
        <v>4</v>
      </c>
    </row>
    <row r="4" spans="1:6" ht="16.5" thickTop="1" thickBot="1">
      <c r="A4" s="19">
        <v>2</v>
      </c>
      <c r="B4" s="20" t="s">
        <v>17</v>
      </c>
      <c r="C4" s="20" t="s">
        <v>18</v>
      </c>
      <c r="D4" s="21" t="s">
        <v>14</v>
      </c>
      <c r="E4" s="20" t="s">
        <v>19</v>
      </c>
      <c r="F4" s="20">
        <v>2</v>
      </c>
    </row>
    <row r="5" spans="1:6" ht="16.5" thickTop="1" thickBot="1">
      <c r="A5" s="19">
        <v>3</v>
      </c>
      <c r="B5" s="20" t="s">
        <v>20</v>
      </c>
      <c r="C5" s="20" t="s">
        <v>21</v>
      </c>
      <c r="D5" s="21" t="s">
        <v>14</v>
      </c>
      <c r="E5" s="20" t="s">
        <v>22</v>
      </c>
      <c r="F5" s="20">
        <v>1</v>
      </c>
    </row>
    <row r="6" spans="1:6" ht="16.5" thickTop="1" thickBot="1">
      <c r="A6" s="19">
        <v>4</v>
      </c>
      <c r="B6" s="22" t="s">
        <v>23</v>
      </c>
      <c r="C6" s="22" t="s">
        <v>24</v>
      </c>
      <c r="D6" s="21" t="s">
        <v>14</v>
      </c>
      <c r="E6" s="22" t="s">
        <v>16</v>
      </c>
      <c r="F6" s="20">
        <v>5</v>
      </c>
    </row>
    <row r="7" spans="1:6" ht="16.5" thickTop="1" thickBot="1">
      <c r="A7" s="19">
        <v>5</v>
      </c>
      <c r="B7" s="22" t="s">
        <v>26</v>
      </c>
      <c r="C7" s="22" t="s">
        <v>27</v>
      </c>
      <c r="D7" s="21" t="s">
        <v>14</v>
      </c>
      <c r="E7" s="22" t="s">
        <v>28</v>
      </c>
      <c r="F7" s="20">
        <v>3</v>
      </c>
    </row>
    <row r="8" spans="1:6" ht="16.5" thickTop="1" thickBot="1">
      <c r="A8" s="19">
        <v>6</v>
      </c>
      <c r="B8" s="20" t="s">
        <v>29</v>
      </c>
      <c r="C8" s="20"/>
      <c r="D8" s="21"/>
      <c r="E8" s="20"/>
      <c r="F8" s="20"/>
    </row>
    <row r="9" spans="1:6" ht="13.5" thickTop="1"/>
  </sheetData>
  <mergeCells count="1">
    <mergeCell ref="A1:F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"/>
  <sheetViews>
    <sheetView tabSelected="1" workbookViewId="0">
      <selection activeCell="D16" sqref="D16"/>
    </sheetView>
  </sheetViews>
  <sheetFormatPr defaultRowHeight="12.75"/>
  <cols>
    <col min="1" max="1" width="12.28515625" bestFit="1" customWidth="1"/>
    <col min="2" max="2" width="19.28515625" bestFit="1" customWidth="1"/>
    <col min="3" max="3" width="21.42578125" bestFit="1" customWidth="1"/>
    <col min="4" max="4" width="20.42578125" bestFit="1" customWidth="1"/>
    <col min="5" max="5" width="14" bestFit="1" customWidth="1"/>
    <col min="6" max="6" width="7.85546875" bestFit="1" customWidth="1"/>
  </cols>
  <sheetData>
    <row r="1" spans="1:6" ht="13.5" thickBot="1">
      <c r="A1" s="26" t="s">
        <v>31</v>
      </c>
      <c r="B1" s="26"/>
      <c r="C1" s="26"/>
      <c r="D1" s="26"/>
      <c r="E1" s="26"/>
      <c r="F1" s="26"/>
    </row>
    <row r="2" spans="1:6" ht="15.75" thickBot="1">
      <c r="A2" s="43" t="s">
        <v>8</v>
      </c>
      <c r="B2" s="44" t="s">
        <v>9</v>
      </c>
      <c r="C2" s="44" t="s">
        <v>10</v>
      </c>
      <c r="D2" s="44" t="s">
        <v>11</v>
      </c>
      <c r="E2" s="45" t="s">
        <v>15</v>
      </c>
      <c r="F2" s="46" t="s">
        <v>30</v>
      </c>
    </row>
    <row r="3" spans="1:6" ht="15">
      <c r="A3" s="38">
        <v>1</v>
      </c>
      <c r="B3" s="39" t="s">
        <v>12</v>
      </c>
      <c r="C3" s="39" t="s">
        <v>13</v>
      </c>
      <c r="D3" s="40" t="s">
        <v>14</v>
      </c>
      <c r="E3" s="41" t="s">
        <v>16</v>
      </c>
      <c r="F3" s="42">
        <v>4</v>
      </c>
    </row>
    <row r="4" spans="1:6" ht="15">
      <c r="A4" s="28">
        <v>2</v>
      </c>
      <c r="B4" s="16" t="s">
        <v>17</v>
      </c>
      <c r="C4" s="16" t="s">
        <v>18</v>
      </c>
      <c r="D4" s="30" t="s">
        <v>14</v>
      </c>
      <c r="E4" s="27" t="s">
        <v>19</v>
      </c>
      <c r="F4" s="34">
        <v>2</v>
      </c>
    </row>
    <row r="5" spans="1:6" ht="15">
      <c r="A5" s="28">
        <v>3</v>
      </c>
      <c r="B5" s="16" t="s">
        <v>20</v>
      </c>
      <c r="C5" s="16" t="s">
        <v>21</v>
      </c>
      <c r="D5" s="30" t="s">
        <v>14</v>
      </c>
      <c r="E5" s="27" t="s">
        <v>22</v>
      </c>
      <c r="F5" s="34">
        <v>1</v>
      </c>
    </row>
    <row r="6" spans="1:6" ht="15">
      <c r="A6" s="28">
        <v>4</v>
      </c>
      <c r="B6" s="31" t="s">
        <v>23</v>
      </c>
      <c r="C6" s="31" t="s">
        <v>24</v>
      </c>
      <c r="D6" s="30" t="s">
        <v>14</v>
      </c>
      <c r="E6" s="35" t="s">
        <v>16</v>
      </c>
      <c r="F6" s="34">
        <v>5</v>
      </c>
    </row>
    <row r="7" spans="1:6" ht="15.75" thickBot="1">
      <c r="A7" s="29">
        <v>5</v>
      </c>
      <c r="B7" s="32" t="s">
        <v>26</v>
      </c>
      <c r="C7" s="32" t="s">
        <v>27</v>
      </c>
      <c r="D7" s="33" t="s">
        <v>14</v>
      </c>
      <c r="E7" s="36" t="s">
        <v>28</v>
      </c>
      <c r="F7" s="37">
        <v>3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сетка 3 класс гр А</vt:lpstr>
      <vt:lpstr>3-ий</vt:lpstr>
      <vt:lpstr>Лист1</vt:lpstr>
    </vt:vector>
  </TitlesOfParts>
  <Company>RuptuR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</dc:creator>
  <cp:lastModifiedBy>Nata</cp:lastModifiedBy>
  <cp:lastPrinted>2009-08-17T12:58:15Z</cp:lastPrinted>
  <dcterms:created xsi:type="dcterms:W3CDTF">2003-01-17T08:27:59Z</dcterms:created>
  <dcterms:modified xsi:type="dcterms:W3CDTF">2009-08-18T10:57:19Z</dcterms:modified>
</cp:coreProperties>
</file>